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De_jure\Благодійні пожертви\2025\"/>
    </mc:Choice>
  </mc:AlternateContent>
  <xr:revisionPtr revIDLastSave="0" documentId="13_ncr:1_{805BA369-6D9A-4F5E-84C9-94DDA6E16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-й кв.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D24" i="4"/>
  <c r="I23" i="4"/>
  <c r="J23" i="4"/>
  <c r="J24" i="4"/>
  <c r="I22" i="4"/>
  <c r="J22" i="4"/>
  <c r="I21" i="4"/>
  <c r="J21" i="4"/>
  <c r="J20" i="4"/>
  <c r="J18" i="4"/>
  <c r="J19" i="4"/>
  <c r="I16" i="4"/>
  <c r="I17" i="4"/>
  <c r="I18" i="4"/>
  <c r="I19" i="4"/>
  <c r="I20" i="4"/>
  <c r="J15" i="4"/>
  <c r="I15" i="4"/>
  <c r="K24" i="4" l="1"/>
  <c r="J16" i="4"/>
  <c r="J17" i="4"/>
  <c r="J14" i="4"/>
  <c r="H24" i="4"/>
  <c r="C24" i="4"/>
</calcChain>
</file>

<file path=xl/sharedStrings.xml><?xml version="1.0" encoding="utf-8"?>
<sst xmlns="http://schemas.openxmlformats.org/spreadsheetml/2006/main" count="46" uniqueCount="40">
  <si>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</si>
  <si>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</si>
  <si>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</si>
  <si>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</si>
  <si>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</si>
  <si>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</si>
  <si>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</si>
  <si>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</si>
  <si>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</si>
  <si>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</si>
  <si>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</si>
  <si>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</si>
  <si>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Використання закладом охорони здоров'я благодійних пожертв, отриманих у грошовій та натуральній (товари і послуги) формі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</si>
  <si>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</si>
  <si>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</si>
  <si>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</si>
  <si>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Додаток</t>
  </si>
  <si>
    <t>до наказу Міністерства охорони здоров'я України</t>
  </si>
  <si>
    <t xml:space="preserve">від   25.07.2017 р.  № 848 </t>
  </si>
  <si>
    <t>Фізичні особи</t>
  </si>
  <si>
    <t>Вакцина</t>
  </si>
  <si>
    <t>Орендатори та фізичні особи</t>
  </si>
  <si>
    <t>1                       квартал</t>
  </si>
  <si>
    <t>Всього за 1 квартал</t>
  </si>
  <si>
    <t>КП ХОР "Обласний аптечний склад"</t>
  </si>
  <si>
    <t>ДУ "Харківський ОЦКПХ МОЗ"</t>
  </si>
  <si>
    <t>ЮНІСЕФ</t>
  </si>
  <si>
    <t>КНП «Міська поліклініка №6» Харківської міської ради за  1 квартал  2025 року</t>
  </si>
  <si>
    <t>АТ КБ "ПРИВАТБАНК"</t>
  </si>
  <si>
    <t>Монiтор Acer V226HQLBB; системний блок Rim 2000 Patriot</t>
  </si>
  <si>
    <t>БО «ЄВРОПЕЙСЬКІ ТРАДИЦІЇ ДОБРОЧИННОСТІ»</t>
  </si>
  <si>
    <t>Медичні вироби</t>
  </si>
  <si>
    <t>БО "Гуманітарний фонд Сергія Притули"</t>
  </si>
  <si>
    <t>Лікарські засоби</t>
  </si>
  <si>
    <t>БО "БЛАГОДІЙНИЙ ФОНД ЄВГЕНА ПИВОВАРОВА"</t>
  </si>
  <si>
    <t>ГО "НУО" ІН ТАЧ ЮКРЕЙН ФУНДЕЙШН"</t>
  </si>
  <si>
    <t>Вакцина д/профілактики дифтерії та від грипу</t>
  </si>
  <si>
    <t>КЗОЗ ОБЛАСНА БАЗА СПЕЦІАЛЬНОГО МЕДИЧНОГО ПОСТАЧАНН</t>
  </si>
  <si>
    <t xml:space="preserve">TESK 2019 module 1A (хірургічний набір на випадок травм і надзвичайних ситуацій) </t>
  </si>
  <si>
    <t>Медичні вироби та лікарські засоби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</si>
</sst>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6" formatCode="_-* #,##0.0_-;\-* #,##0.0_-;_-* &quot;-&quot;??_-;_-@_-"/>
    <numFmt numFmtId="167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7" fillId="0" borderId="8" xfId="2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167" fontId="7" fillId="0" borderId="8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4" xfId="2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01D-16C0-4FEF-89B4-8FEFEC97EB07}">
  <dimension ref="A1:K33"/>
  <sheetViews>
    <sheetView tabSelected="1" workbookViewId="0">
      <selection activeCell="K13" sqref="K13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6.33203125" customWidth="1"/>
    <col min="10" max="10" width="12.4414062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7.399999999999999" x14ac:dyDescent="0.3">
      <c r="A7" s="41" t="s">
        <v>14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7.399999999999999" x14ac:dyDescent="0.3">
      <c r="A8" s="42" t="s">
        <v>27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9.75" customHeight="1" x14ac:dyDescent="0.3">
      <c r="A9" s="43" t="s">
        <v>15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5" thickBot="1" x14ac:dyDescent="0.35"/>
    <row r="11" spans="1:11" ht="36" customHeight="1" x14ac:dyDescent="0.3">
      <c r="A11" s="44" t="s">
        <v>0</v>
      </c>
      <c r="B11" s="46" t="s">
        <v>1</v>
      </c>
      <c r="C11" s="46" t="s">
        <v>10</v>
      </c>
      <c r="D11" s="46"/>
      <c r="E11" s="46"/>
      <c r="F11" s="46" t="s">
        <v>2</v>
      </c>
      <c r="G11" s="46" t="s">
        <v>12</v>
      </c>
      <c r="H11" s="46"/>
      <c r="I11" s="46"/>
      <c r="J11" s="46"/>
      <c r="K11" s="48" t="s">
        <v>3</v>
      </c>
    </row>
    <row r="12" spans="1:11" ht="72" x14ac:dyDescent="0.3">
      <c r="A12" s="45"/>
      <c r="B12" s="47"/>
      <c r="C12" s="1" t="s">
        <v>4</v>
      </c>
      <c r="D12" s="1" t="s">
        <v>11</v>
      </c>
      <c r="E12" s="1" t="s">
        <v>5</v>
      </c>
      <c r="F12" s="47"/>
      <c r="G12" s="1" t="s">
        <v>6</v>
      </c>
      <c r="H12" s="1" t="s">
        <v>7</v>
      </c>
      <c r="I12" s="1" t="s">
        <v>8</v>
      </c>
      <c r="J12" s="1" t="s">
        <v>7</v>
      </c>
      <c r="K12" s="49"/>
    </row>
    <row r="13" spans="1:11" ht="90" customHeight="1" x14ac:dyDescent="0.3">
      <c r="A13" s="38" t="s">
        <v>22</v>
      </c>
      <c r="B13" s="4" t="s">
        <v>21</v>
      </c>
      <c r="C13" s="2"/>
      <c r="D13" s="2"/>
      <c r="E13" s="1"/>
      <c r="F13" s="2"/>
      <c r="G13" s="8"/>
      <c r="H13" s="2">
        <v>0</v>
      </c>
      <c r="I13" s="1"/>
      <c r="J13" s="2">
        <v>0</v>
      </c>
      <c r="K13" s="14">
        <v>0</v>
      </c>
    </row>
    <row r="14" spans="1:11" ht="29.4" customHeight="1" x14ac:dyDescent="0.3">
      <c r="A14" s="39"/>
      <c r="B14" s="4" t="s">
        <v>19</v>
      </c>
      <c r="C14" s="7"/>
      <c r="D14" s="25">
        <v>8.6999999999999993</v>
      </c>
      <c r="E14" s="3" t="s">
        <v>20</v>
      </c>
      <c r="F14" s="25">
        <v>8.6999999999999993</v>
      </c>
      <c r="G14" s="2"/>
      <c r="H14" s="2"/>
      <c r="I14" s="3" t="s">
        <v>20</v>
      </c>
      <c r="J14" s="24">
        <f>F14</f>
        <v>8.6999999999999993</v>
      </c>
      <c r="K14" s="14"/>
    </row>
    <row r="15" spans="1:11" ht="68.25" customHeight="1" x14ac:dyDescent="0.3">
      <c r="A15" s="39"/>
      <c r="B15" s="28" t="s">
        <v>28</v>
      </c>
      <c r="C15" s="2"/>
      <c r="D15" s="7">
        <v>17.5</v>
      </c>
      <c r="E15" s="29" t="s">
        <v>29</v>
      </c>
      <c r="F15" s="2">
        <v>17.5</v>
      </c>
      <c r="G15" s="2"/>
      <c r="H15" s="2"/>
      <c r="I15" s="29" t="str">
        <f>E15</f>
        <v>Монiтор Acer V226HQLBB; системний блок Rim 2000 Patriot</v>
      </c>
      <c r="J15" s="31">
        <f>F15</f>
        <v>17.5</v>
      </c>
      <c r="K15" s="14"/>
    </row>
    <row r="16" spans="1:11" ht="69" customHeight="1" x14ac:dyDescent="0.3">
      <c r="A16" s="40"/>
      <c r="B16" s="28" t="s">
        <v>30</v>
      </c>
      <c r="C16" s="18"/>
      <c r="D16" s="30">
        <v>120</v>
      </c>
      <c r="E16" s="29" t="s">
        <v>31</v>
      </c>
      <c r="F16" s="30">
        <v>120</v>
      </c>
      <c r="G16" s="18"/>
      <c r="H16" s="18"/>
      <c r="I16" s="29" t="str">
        <f t="shared" ref="I16:I20" si="0">E16</f>
        <v>Медичні вироби</v>
      </c>
      <c r="J16" s="31">
        <f t="shared" ref="J16:J19" si="1">F16</f>
        <v>120</v>
      </c>
      <c r="K16" s="20"/>
    </row>
    <row r="17" spans="1:11" ht="109.5" customHeight="1" x14ac:dyDescent="0.3">
      <c r="A17" s="21"/>
      <c r="B17" s="28" t="s">
        <v>32</v>
      </c>
      <c r="C17" s="18"/>
      <c r="D17" s="30">
        <v>10.199999999999999</v>
      </c>
      <c r="E17" s="29" t="s">
        <v>33</v>
      </c>
      <c r="F17" s="19">
        <v>10.199999999999999</v>
      </c>
      <c r="G17" s="18"/>
      <c r="H17" s="18"/>
      <c r="I17" s="29" t="str">
        <f t="shared" si="0"/>
        <v>Лікарські засоби</v>
      </c>
      <c r="J17" s="31">
        <f t="shared" si="1"/>
        <v>10.199999999999999</v>
      </c>
      <c r="K17" s="20"/>
    </row>
    <row r="18" spans="1:11" ht="69" customHeight="1" x14ac:dyDescent="0.3">
      <c r="A18" s="21"/>
      <c r="B18" s="28" t="s">
        <v>34</v>
      </c>
      <c r="C18" s="18"/>
      <c r="D18" s="30">
        <v>1.7</v>
      </c>
      <c r="E18" s="29" t="s">
        <v>33</v>
      </c>
      <c r="F18" s="30">
        <v>1.7</v>
      </c>
      <c r="G18" s="18"/>
      <c r="H18" s="18"/>
      <c r="I18" s="29" t="str">
        <f t="shared" si="0"/>
        <v>Лікарські засоби</v>
      </c>
      <c r="J18" s="31">
        <f t="shared" si="1"/>
        <v>1.7</v>
      </c>
      <c r="K18" s="20"/>
    </row>
    <row r="19" spans="1:11" ht="72" customHeight="1" x14ac:dyDescent="0.3">
      <c r="A19" s="21"/>
      <c r="B19" s="28" t="s">
        <v>35</v>
      </c>
      <c r="C19" s="18"/>
      <c r="D19" s="33">
        <v>5.7</v>
      </c>
      <c r="E19" s="29" t="s">
        <v>31</v>
      </c>
      <c r="F19" s="32">
        <v>5.7</v>
      </c>
      <c r="G19" s="18"/>
      <c r="H19" s="18"/>
      <c r="I19" s="29" t="str">
        <f t="shared" si="0"/>
        <v>Медичні вироби</v>
      </c>
      <c r="J19" s="31">
        <f t="shared" si="1"/>
        <v>5.7</v>
      </c>
      <c r="K19" s="20"/>
    </row>
    <row r="20" spans="1:11" ht="86.25" customHeight="1" x14ac:dyDescent="0.3">
      <c r="A20" s="21"/>
      <c r="B20" s="28" t="s">
        <v>25</v>
      </c>
      <c r="C20" s="18"/>
      <c r="D20" s="22">
        <v>6</v>
      </c>
      <c r="E20" s="29" t="s">
        <v>36</v>
      </c>
      <c r="F20" s="23">
        <v>6</v>
      </c>
      <c r="G20" s="18"/>
      <c r="H20" s="18"/>
      <c r="I20" s="29" t="str">
        <f t="shared" si="0"/>
        <v>Вакцина д/профілактики дифтерії та від грипу</v>
      </c>
      <c r="J20" s="24">
        <f>F20</f>
        <v>6</v>
      </c>
      <c r="K20" s="20"/>
    </row>
    <row r="21" spans="1:11" ht="72.75" customHeight="1" x14ac:dyDescent="0.3">
      <c r="A21" s="21"/>
      <c r="B21" s="28" t="s">
        <v>37</v>
      </c>
      <c r="C21" s="18"/>
      <c r="D21" s="33">
        <v>12.5</v>
      </c>
      <c r="E21" s="29" t="s">
        <v>38</v>
      </c>
      <c r="F21" s="32">
        <v>12.5</v>
      </c>
      <c r="G21" s="18"/>
      <c r="H21" s="18"/>
      <c r="I21" s="29" t="str">
        <f>E21</f>
        <v xml:space="preserve">TESK 2019 module 1A (хірургічний набір на випадок травм і надзвичайних ситуацій) </v>
      </c>
      <c r="J21" s="31">
        <f>F21</f>
        <v>12.5</v>
      </c>
      <c r="K21" s="20"/>
    </row>
    <row r="22" spans="1:11" ht="118.5" customHeight="1" x14ac:dyDescent="0.3">
      <c r="A22" s="21"/>
      <c r="B22" s="28" t="s">
        <v>24</v>
      </c>
      <c r="C22" s="18"/>
      <c r="D22" s="33">
        <v>48.5</v>
      </c>
      <c r="E22" s="29" t="s">
        <v>33</v>
      </c>
      <c r="F22" s="32">
        <v>48.5</v>
      </c>
      <c r="G22" s="18"/>
      <c r="H22" s="18"/>
      <c r="I22" s="29" t="str">
        <f>E22</f>
        <v>Лікарські засоби</v>
      </c>
      <c r="J22" s="31">
        <f>F22</f>
        <v>48.5</v>
      </c>
      <c r="K22" s="20"/>
    </row>
    <row r="23" spans="1:11" ht="118.5" customHeight="1" x14ac:dyDescent="0.3">
      <c r="A23" s="21"/>
      <c r="B23" s="34" t="s">
        <v>26</v>
      </c>
      <c r="C23" s="18"/>
      <c r="D23" s="33">
        <v>17.399999999999999</v>
      </c>
      <c r="E23" s="35" t="s">
        <v>39</v>
      </c>
      <c r="F23" s="32">
        <v>17.399999999999999</v>
      </c>
      <c r="G23" s="18"/>
      <c r="H23" s="18"/>
      <c r="I23" s="35" t="str">
        <f>E23</f>
        <v>Медичні вироби та лікарські засоби</v>
      </c>
      <c r="J23" s="36">
        <f>F23</f>
        <v>17.399999999999999</v>
      </c>
      <c r="K23" s="20"/>
    </row>
    <row r="24" spans="1:11" ht="37.5" customHeight="1" thickBot="1" x14ac:dyDescent="0.35">
      <c r="A24" s="15" t="s">
        <v>23</v>
      </c>
      <c r="B24" s="16"/>
      <c r="C24" s="17">
        <f>C13</f>
        <v>0</v>
      </c>
      <c r="D24" s="37">
        <f>SUM(D14:D23)</f>
        <v>248.19999999999996</v>
      </c>
      <c r="E24" s="17"/>
      <c r="F24" s="17">
        <f>SUM(F14:F23)</f>
        <v>248.19999999999996</v>
      </c>
      <c r="G24" s="17" t="s">
        <v>9</v>
      </c>
      <c r="H24" s="26">
        <f>SUM(H4:H14)</f>
        <v>0</v>
      </c>
      <c r="I24" s="17" t="s">
        <v>9</v>
      </c>
      <c r="J24" s="17">
        <f>SUM(J14:J23)</f>
        <v>248.19999999999996</v>
      </c>
      <c r="K24" s="27">
        <f>K13</f>
        <v>0</v>
      </c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x14ac:dyDescent="0.3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ht="30.6" customHeight="1" x14ac:dyDescent="0.3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3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3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3">
      <c r="A32" s="9"/>
      <c r="B32" s="10"/>
      <c r="C32" s="11"/>
      <c r="D32" s="11"/>
      <c r="E32" s="12"/>
      <c r="F32" s="11"/>
      <c r="G32" s="11"/>
      <c r="H32" s="11"/>
      <c r="I32" s="12"/>
      <c r="J32" s="11"/>
      <c r="K32" s="11"/>
    </row>
    <row r="33" spans="1:11" x14ac:dyDescent="0.3">
      <c r="A33" s="13"/>
      <c r="B33" s="10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honeticPr fontId="11" type="noConversion"/>
  <pageMargins left="0.21" right="0.17" top="0.7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1-й кв.2025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Віталій Захарчук</cp:lastModifiedBy>
  <cp:lastPrinted>2021-04-08T11:15:20Z</cp:lastPrinted>
  <dcterms:created xsi:type="dcterms:W3CDTF">2018-03-21T12:54:12Z</dcterms:created>
  <dcterms:modified xsi:type="dcterms:W3CDTF">2025-10-08T07:47:03Z</dcterms:modified>
</cp:coreProperties>
</file>